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14860" yWindow="820" windowWidth="31380" windowHeight="229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7" i="1"/>
</calcChain>
</file>

<file path=xl/sharedStrings.xml><?xml version="1.0" encoding="utf-8"?>
<sst xmlns="http://schemas.openxmlformats.org/spreadsheetml/2006/main" count="14" uniqueCount="10">
  <si>
    <t>17     M06L-631G*</t>
  </si>
  <si>
    <t>28     M06L-631G* with 75-302 grid</t>
  </si>
  <si>
    <t>29     M06L-631G++(df,pd) with 75-302 grid</t>
  </si>
  <si>
    <t>PBE</t>
  </si>
  <si>
    <t>PBE0</t>
  </si>
  <si>
    <t>opt1</t>
  </si>
  <si>
    <t>Monomers</t>
  </si>
  <si>
    <t>left</t>
  </si>
  <si>
    <t>right</t>
  </si>
  <si>
    <t>MOLOPT-TZV2PX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</si>
</sst>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57820422970689"/>
          <c:y val="0.0334928229665072"/>
          <c:w val="0.906932431875335"/>
          <c:h val="0.937799043062201"/>
        </c:manualLayout>
      </c:layout>
      <c:scatterChart>
        <c:scatterStyle val="lineMarker"/>
        <c:varyColors val="0"/>
        <c:ser>
          <c:idx val="0"/>
          <c:order val="0"/>
          <c:tx>
            <c:v>17</c:v>
          </c:tx>
          <c:spPr>
            <a:ln w="47625">
              <a:noFill/>
            </a:ln>
          </c:spPr>
          <c:xVal>
            <c:numRef>
              <c:f>Sheet1!$C$7:$C$20</c:f>
              <c:numCache>
                <c:formatCode>General</c:formatCode>
                <c:ptCount val="14"/>
                <c:pt idx="0">
                  <c:v>-0.4</c:v>
                </c:pt>
                <c:pt idx="1">
                  <c:v>-0.2</c:v>
                </c:pt>
                <c:pt idx="2">
                  <c:v>-0.1</c:v>
                </c:pt>
                <c:pt idx="3">
                  <c:v>0.0</c:v>
                </c:pt>
                <c:pt idx="4">
                  <c:v>0.1</c:v>
                </c:pt>
                <c:pt idx="5">
                  <c:v>0.2</c:v>
                </c:pt>
                <c:pt idx="6">
                  <c:v>0.4</c:v>
                </c:pt>
                <c:pt idx="7">
                  <c:v>0.7</c:v>
                </c:pt>
                <c:pt idx="8">
                  <c:v>1.0</c:v>
                </c:pt>
                <c:pt idx="9">
                  <c:v>1.5</c:v>
                </c:pt>
                <c:pt idx="10">
                  <c:v>2.0</c:v>
                </c:pt>
                <c:pt idx="11">
                  <c:v>3.0</c:v>
                </c:pt>
                <c:pt idx="12">
                  <c:v>5.0</c:v>
                </c:pt>
                <c:pt idx="13">
                  <c:v>10.0</c:v>
                </c:pt>
              </c:numCache>
            </c:numRef>
          </c:xVal>
          <c:yVal>
            <c:numRef>
              <c:f>Sheet1!$D$7:$D$20</c:f>
              <c:numCache>
                <c:formatCode>General</c:formatCode>
                <c:ptCount val="14"/>
                <c:pt idx="0">
                  <c:v>-2.27745556042646</c:v>
                </c:pt>
                <c:pt idx="1">
                  <c:v>-5.9738380980416</c:v>
                </c:pt>
                <c:pt idx="2">
                  <c:v>-6.50592757263803</c:v>
                </c:pt>
                <c:pt idx="3">
                  <c:v>-6.56936630618293</c:v>
                </c:pt>
                <c:pt idx="4">
                  <c:v>-6.38483367521258</c:v>
                </c:pt>
                <c:pt idx="5">
                  <c:v>-6.01944809085398</c:v>
                </c:pt>
                <c:pt idx="6">
                  <c:v>-5.17052576277638</c:v>
                </c:pt>
                <c:pt idx="7">
                  <c:v>-3.93745996592043</c:v>
                </c:pt>
                <c:pt idx="8">
                  <c:v>-2.98000961348589</c:v>
                </c:pt>
                <c:pt idx="9">
                  <c:v>-1.77265920332866</c:v>
                </c:pt>
                <c:pt idx="10">
                  <c:v>-1.05107229402347</c:v>
                </c:pt>
                <c:pt idx="11">
                  <c:v>-0.483901887724642</c:v>
                </c:pt>
                <c:pt idx="12">
                  <c:v>-0.157707379723433</c:v>
                </c:pt>
                <c:pt idx="13" formatCode="0.00E+00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v>28</c:v>
          </c:tx>
          <c:spPr>
            <a:ln w="47625">
              <a:noFill/>
            </a:ln>
          </c:spPr>
          <c:xVal>
            <c:numRef>
              <c:f>Sheet1!$C$7:$C$20</c:f>
              <c:numCache>
                <c:formatCode>General</c:formatCode>
                <c:ptCount val="14"/>
                <c:pt idx="0">
                  <c:v>-0.4</c:v>
                </c:pt>
                <c:pt idx="1">
                  <c:v>-0.2</c:v>
                </c:pt>
                <c:pt idx="2">
                  <c:v>-0.1</c:v>
                </c:pt>
                <c:pt idx="3">
                  <c:v>0.0</c:v>
                </c:pt>
                <c:pt idx="4">
                  <c:v>0.1</c:v>
                </c:pt>
                <c:pt idx="5">
                  <c:v>0.2</c:v>
                </c:pt>
                <c:pt idx="6">
                  <c:v>0.4</c:v>
                </c:pt>
                <c:pt idx="7">
                  <c:v>0.7</c:v>
                </c:pt>
                <c:pt idx="8">
                  <c:v>1.0</c:v>
                </c:pt>
                <c:pt idx="9">
                  <c:v>1.5</c:v>
                </c:pt>
                <c:pt idx="10">
                  <c:v>2.0</c:v>
                </c:pt>
                <c:pt idx="11">
                  <c:v>3.0</c:v>
                </c:pt>
                <c:pt idx="12">
                  <c:v>5.0</c:v>
                </c:pt>
                <c:pt idx="13">
                  <c:v>10.0</c:v>
                </c:pt>
              </c:numCache>
            </c:numRef>
          </c:xVal>
          <c:yVal>
            <c:numRef>
              <c:f>Sheet1!$E$7:$E$20</c:f>
              <c:numCache>
                <c:formatCode>General</c:formatCode>
                <c:ptCount val="14"/>
                <c:pt idx="0">
                  <c:v>-2.20952083064185</c:v>
                </c:pt>
                <c:pt idx="1">
                  <c:v>-5.90761965171259</c:v>
                </c:pt>
                <c:pt idx="2">
                  <c:v>-6.46519942766463</c:v>
                </c:pt>
                <c:pt idx="3">
                  <c:v>-6.55035622829746</c:v>
                </c:pt>
                <c:pt idx="4">
                  <c:v>-6.34899553561991</c:v>
                </c:pt>
                <c:pt idx="5">
                  <c:v>-5.99976238049567</c:v>
                </c:pt>
                <c:pt idx="6">
                  <c:v>-5.12672749663761</c:v>
                </c:pt>
                <c:pt idx="7">
                  <c:v>-3.91973482593312</c:v>
                </c:pt>
                <c:pt idx="8">
                  <c:v>-2.97922717999609</c:v>
                </c:pt>
                <c:pt idx="9">
                  <c:v>-1.75647728146578</c:v>
                </c:pt>
                <c:pt idx="10">
                  <c:v>-1.02703629361349</c:v>
                </c:pt>
                <c:pt idx="11">
                  <c:v>-0.475994157663081</c:v>
                </c:pt>
                <c:pt idx="12">
                  <c:v>-0.153677367212367</c:v>
                </c:pt>
                <c:pt idx="13" formatCode="0.00E+00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v>29</c:v>
          </c:tx>
          <c:spPr>
            <a:ln w="47625">
              <a:noFill/>
            </a:ln>
          </c:spPr>
          <c:xVal>
            <c:numRef>
              <c:f>Sheet1!$C$7:$C$20</c:f>
              <c:numCache>
                <c:formatCode>General</c:formatCode>
                <c:ptCount val="14"/>
                <c:pt idx="0">
                  <c:v>-0.4</c:v>
                </c:pt>
                <c:pt idx="1">
                  <c:v>-0.2</c:v>
                </c:pt>
                <c:pt idx="2">
                  <c:v>-0.1</c:v>
                </c:pt>
                <c:pt idx="3">
                  <c:v>0.0</c:v>
                </c:pt>
                <c:pt idx="4">
                  <c:v>0.1</c:v>
                </c:pt>
                <c:pt idx="5">
                  <c:v>0.2</c:v>
                </c:pt>
                <c:pt idx="6">
                  <c:v>0.4</c:v>
                </c:pt>
                <c:pt idx="7">
                  <c:v>0.7</c:v>
                </c:pt>
                <c:pt idx="8">
                  <c:v>1.0</c:v>
                </c:pt>
                <c:pt idx="9">
                  <c:v>1.5</c:v>
                </c:pt>
                <c:pt idx="10">
                  <c:v>2.0</c:v>
                </c:pt>
                <c:pt idx="11">
                  <c:v>3.0</c:v>
                </c:pt>
                <c:pt idx="12">
                  <c:v>5.0</c:v>
                </c:pt>
                <c:pt idx="13">
                  <c:v>10.0</c:v>
                </c:pt>
              </c:numCache>
            </c:numRef>
          </c:xVal>
          <c:yVal>
            <c:numRef>
              <c:f>Sheet1!$F$7:$F$20</c:f>
              <c:numCache>
                <c:formatCode>General</c:formatCode>
                <c:ptCount val="14"/>
                <c:pt idx="0">
                  <c:v>-1.67510978320206</c:v>
                </c:pt>
                <c:pt idx="1">
                  <c:v>-5.02157895243727</c:v>
                </c:pt>
                <c:pt idx="2">
                  <c:v>-5.57587644844898</c:v>
                </c:pt>
                <c:pt idx="3">
                  <c:v>-5.71015675667149</c:v>
                </c:pt>
                <c:pt idx="4">
                  <c:v>-5.56323715751932</c:v>
                </c:pt>
                <c:pt idx="5">
                  <c:v>-5.2528363980382</c:v>
                </c:pt>
                <c:pt idx="6">
                  <c:v>-4.42193150085222</c:v>
                </c:pt>
                <c:pt idx="7">
                  <c:v>-3.26438669404888</c:v>
                </c:pt>
                <c:pt idx="8">
                  <c:v>-2.45284955146781</c:v>
                </c:pt>
                <c:pt idx="9">
                  <c:v>-1.57464303888264</c:v>
                </c:pt>
                <c:pt idx="10">
                  <c:v>-1.05960721333395</c:v>
                </c:pt>
                <c:pt idx="11">
                  <c:v>-0.525832202925812</c:v>
                </c:pt>
                <c:pt idx="12">
                  <c:v>-0.167196480077109</c:v>
                </c:pt>
                <c:pt idx="13" formatCode="0.00E+00">
                  <c:v>0.0</c:v>
                </c:pt>
              </c:numCache>
            </c:numRef>
          </c:yVal>
          <c:smooth val="0"/>
        </c:ser>
        <c:ser>
          <c:idx val="3"/>
          <c:order val="3"/>
          <c:tx>
            <c:v>PBE</c:v>
          </c:tx>
          <c:spPr>
            <a:ln w="47625">
              <a:noFill/>
            </a:ln>
          </c:spPr>
          <c:xVal>
            <c:numRef>
              <c:f>Sheet1!$C$7:$C$20</c:f>
              <c:numCache>
                <c:formatCode>General</c:formatCode>
                <c:ptCount val="14"/>
                <c:pt idx="0">
                  <c:v>-0.4</c:v>
                </c:pt>
                <c:pt idx="1">
                  <c:v>-0.2</c:v>
                </c:pt>
                <c:pt idx="2">
                  <c:v>-0.1</c:v>
                </c:pt>
                <c:pt idx="3">
                  <c:v>0.0</c:v>
                </c:pt>
                <c:pt idx="4">
                  <c:v>0.1</c:v>
                </c:pt>
                <c:pt idx="5">
                  <c:v>0.2</c:v>
                </c:pt>
                <c:pt idx="6">
                  <c:v>0.4</c:v>
                </c:pt>
                <c:pt idx="7">
                  <c:v>0.7</c:v>
                </c:pt>
                <c:pt idx="8">
                  <c:v>1.0</c:v>
                </c:pt>
                <c:pt idx="9">
                  <c:v>1.5</c:v>
                </c:pt>
                <c:pt idx="10">
                  <c:v>2.0</c:v>
                </c:pt>
                <c:pt idx="11">
                  <c:v>3.0</c:v>
                </c:pt>
                <c:pt idx="12">
                  <c:v>5.0</c:v>
                </c:pt>
                <c:pt idx="13">
                  <c:v>10.0</c:v>
                </c:pt>
              </c:numCache>
            </c:numRef>
          </c:xVal>
          <c:yVal>
            <c:numRef>
              <c:f>Sheet1!$H$8:$H$20</c:f>
              <c:numCache>
                <c:formatCode>General</c:formatCode>
                <c:ptCount val="13"/>
                <c:pt idx="0">
                  <c:v>7.620591756969127</c:v>
                </c:pt>
                <c:pt idx="1">
                  <c:v>2.497813159857744</c:v>
                </c:pt>
                <c:pt idx="2">
                  <c:v>1.152186882828143</c:v>
                </c:pt>
                <c:pt idx="3">
                  <c:v>0.269339760039823</c:v>
                </c:pt>
                <c:pt idx="4">
                  <c:v>-0.304427894951088</c:v>
                </c:pt>
                <c:pt idx="5">
                  <c:v>-0.671649554257859</c:v>
                </c:pt>
                <c:pt idx="6">
                  <c:v>-1.046575215414504</c:v>
                </c:pt>
                <c:pt idx="7">
                  <c:v>-1.260636741372425</c:v>
                </c:pt>
                <c:pt idx="8">
                  <c:v>-1.335326809034704</c:v>
                </c:pt>
                <c:pt idx="9">
                  <c:v>-1.191072100528186</c:v>
                </c:pt>
                <c:pt idx="10">
                  <c:v>-0.916563303948225</c:v>
                </c:pt>
                <c:pt idx="11">
                  <c:v>-0.48536655196398</c:v>
                </c:pt>
                <c:pt idx="12">
                  <c:v>-0.285445333850365</c:v>
                </c:pt>
              </c:numCache>
            </c:numRef>
          </c:yVal>
          <c:smooth val="0"/>
        </c:ser>
        <c:ser>
          <c:idx val="4"/>
          <c:order val="4"/>
          <c:tx>
            <c:v>PBE0</c:v>
          </c:tx>
          <c:spPr>
            <a:ln w="47625">
              <a:noFill/>
            </a:ln>
          </c:spPr>
          <c:xVal>
            <c:numRef>
              <c:f>Sheet1!$C$7:$C$20</c:f>
              <c:numCache>
                <c:formatCode>General</c:formatCode>
                <c:ptCount val="14"/>
                <c:pt idx="0">
                  <c:v>-0.4</c:v>
                </c:pt>
                <c:pt idx="1">
                  <c:v>-0.2</c:v>
                </c:pt>
                <c:pt idx="2">
                  <c:v>-0.1</c:v>
                </c:pt>
                <c:pt idx="3">
                  <c:v>0.0</c:v>
                </c:pt>
                <c:pt idx="4">
                  <c:v>0.1</c:v>
                </c:pt>
                <c:pt idx="5">
                  <c:v>0.2</c:v>
                </c:pt>
                <c:pt idx="6">
                  <c:v>0.4</c:v>
                </c:pt>
                <c:pt idx="7">
                  <c:v>0.7</c:v>
                </c:pt>
                <c:pt idx="8">
                  <c:v>1.0</c:v>
                </c:pt>
                <c:pt idx="9">
                  <c:v>1.5</c:v>
                </c:pt>
                <c:pt idx="10">
                  <c:v>2.0</c:v>
                </c:pt>
                <c:pt idx="11">
                  <c:v>3.0</c:v>
                </c:pt>
                <c:pt idx="12">
                  <c:v>5.0</c:v>
                </c:pt>
                <c:pt idx="13">
                  <c:v>10.0</c:v>
                </c:pt>
              </c:numCache>
            </c:numRef>
          </c:xVal>
          <c:yVal>
            <c:numRef>
              <c:f>Sheet1!$J$8:$J$20</c:f>
              <c:numCache>
                <c:formatCode>General</c:formatCode>
                <c:ptCount val="13"/>
                <c:pt idx="0">
                  <c:v>7.591158127451938</c:v>
                </c:pt>
                <c:pt idx="1">
                  <c:v>2.479703008301218</c:v>
                </c:pt>
                <c:pt idx="2">
                  <c:v>1.137492647279413</c:v>
                </c:pt>
                <c:pt idx="3">
                  <c:v>0.257125684178339</c:v>
                </c:pt>
                <c:pt idx="4">
                  <c:v>-0.314826946774978</c:v>
                </c:pt>
                <c:pt idx="5">
                  <c:v>-0.680717395275805</c:v>
                </c:pt>
                <c:pt idx="6">
                  <c:v>-1.054020092004192</c:v>
                </c:pt>
                <c:pt idx="7">
                  <c:v>-1.267018629987756</c:v>
                </c:pt>
                <c:pt idx="8">
                  <c:v>-1.34047487501907</c:v>
                </c:pt>
                <c:pt idx="9">
                  <c:v>-1.194218429183275</c:v>
                </c:pt>
                <c:pt idx="10">
                  <c:v>-0.91855086395326</c:v>
                </c:pt>
                <c:pt idx="11">
                  <c:v>-0.48659598372387</c:v>
                </c:pt>
                <c:pt idx="12">
                  <c:v>-0.286166235023349</c:v>
                </c:pt>
              </c:numCache>
            </c:numRef>
          </c:yVal>
          <c:smooth val="0"/>
        </c:ser>
        <c:ser>
          <c:idx val="5"/>
          <c:order val="5"/>
          <c:tx>
            <c:v>opt1</c:v>
          </c:tx>
          <c:spPr>
            <a:ln w="47625">
              <a:noFill/>
            </a:ln>
          </c:spPr>
          <c:xVal>
            <c:numRef>
              <c:f>Sheet1!$C$7:$C$19</c:f>
              <c:numCache>
                <c:formatCode>General</c:formatCode>
                <c:ptCount val="13"/>
                <c:pt idx="0">
                  <c:v>-0.4</c:v>
                </c:pt>
                <c:pt idx="1">
                  <c:v>-0.2</c:v>
                </c:pt>
                <c:pt idx="2">
                  <c:v>-0.1</c:v>
                </c:pt>
                <c:pt idx="3">
                  <c:v>0.0</c:v>
                </c:pt>
                <c:pt idx="4">
                  <c:v>0.1</c:v>
                </c:pt>
                <c:pt idx="5">
                  <c:v>0.2</c:v>
                </c:pt>
                <c:pt idx="6">
                  <c:v>0.4</c:v>
                </c:pt>
                <c:pt idx="7">
                  <c:v>0.7</c:v>
                </c:pt>
                <c:pt idx="8">
                  <c:v>1.0</c:v>
                </c:pt>
                <c:pt idx="9">
                  <c:v>1.5</c:v>
                </c:pt>
                <c:pt idx="10">
                  <c:v>2.0</c:v>
                </c:pt>
                <c:pt idx="11">
                  <c:v>3.0</c:v>
                </c:pt>
                <c:pt idx="12">
                  <c:v>5.0</c:v>
                </c:pt>
              </c:numCache>
            </c:numRef>
          </c:xVal>
          <c:yVal>
            <c:numRef>
              <c:f>Sheet1!$L$8:$L$20</c:f>
              <c:numCache>
                <c:formatCode>General</c:formatCode>
                <c:ptCount val="13"/>
                <c:pt idx="0">
                  <c:v>7.120342794949495</c:v>
                </c:pt>
                <c:pt idx="1">
                  <c:v>2.146833533667764</c:v>
                </c:pt>
                <c:pt idx="2">
                  <c:v>0.853007885306022</c:v>
                </c:pt>
                <c:pt idx="3">
                  <c:v>0.0117501537441486</c:v>
                </c:pt>
                <c:pt idx="4">
                  <c:v>-0.528265785474962</c:v>
                </c:pt>
                <c:pt idx="5">
                  <c:v>-0.86813274292772</c:v>
                </c:pt>
                <c:pt idx="6">
                  <c:v>-1.204404172356848</c:v>
                </c:pt>
                <c:pt idx="7">
                  <c:v>-1.38630356314967</c:v>
                </c:pt>
                <c:pt idx="8">
                  <c:v>-1.431945404206802</c:v>
                </c:pt>
                <c:pt idx="9">
                  <c:v>-1.247821676967443</c:v>
                </c:pt>
                <c:pt idx="10">
                  <c:v>-0.957015440057103</c:v>
                </c:pt>
                <c:pt idx="11">
                  <c:v>-0.508533125871784</c:v>
                </c:pt>
                <c:pt idx="12">
                  <c:v>-0.304426793104541</c:v>
                </c:pt>
              </c:numCache>
            </c:numRef>
          </c:yVal>
          <c:smooth val="0"/>
        </c:ser>
        <c:ser>
          <c:idx val="6"/>
          <c:order val="6"/>
          <c:tx>
            <c:v>MOLOPT-TZV2PX</c:v>
          </c:tx>
          <c:spPr>
            <a:ln w="47625">
              <a:noFill/>
            </a:ln>
          </c:spPr>
          <c:xVal>
            <c:numRef>
              <c:f>Sheet1!$C$7:$C$20</c:f>
              <c:numCache>
                <c:formatCode>General</c:formatCode>
                <c:ptCount val="14"/>
                <c:pt idx="0">
                  <c:v>-0.4</c:v>
                </c:pt>
                <c:pt idx="1">
                  <c:v>-0.2</c:v>
                </c:pt>
                <c:pt idx="2">
                  <c:v>-0.1</c:v>
                </c:pt>
                <c:pt idx="3">
                  <c:v>0.0</c:v>
                </c:pt>
                <c:pt idx="4">
                  <c:v>0.1</c:v>
                </c:pt>
                <c:pt idx="5">
                  <c:v>0.2</c:v>
                </c:pt>
                <c:pt idx="6">
                  <c:v>0.4</c:v>
                </c:pt>
                <c:pt idx="7">
                  <c:v>0.7</c:v>
                </c:pt>
                <c:pt idx="8">
                  <c:v>1.0</c:v>
                </c:pt>
                <c:pt idx="9">
                  <c:v>1.5</c:v>
                </c:pt>
                <c:pt idx="10">
                  <c:v>2.0</c:v>
                </c:pt>
                <c:pt idx="11">
                  <c:v>3.0</c:v>
                </c:pt>
                <c:pt idx="12">
                  <c:v>5.0</c:v>
                </c:pt>
                <c:pt idx="13">
                  <c:v>10.0</c:v>
                </c:pt>
              </c:numCache>
            </c:numRef>
          </c:xVal>
          <c:yVal>
            <c:numRef>
              <c:f>Sheet1!$N$8:$N$20</c:f>
              <c:numCache>
                <c:formatCode>General</c:formatCode>
                <c:ptCount val="13"/>
                <c:pt idx="0">
                  <c:v>8.358029222432028</c:v>
                </c:pt>
                <c:pt idx="1">
                  <c:v>3.14788318291775</c:v>
                </c:pt>
                <c:pt idx="2">
                  <c:v>1.749848177799077</c:v>
                </c:pt>
                <c:pt idx="3">
                  <c:v>0.814514098186653</c:v>
                </c:pt>
                <c:pt idx="4">
                  <c:v>0.190332356367886</c:v>
                </c:pt>
                <c:pt idx="5">
                  <c:v>-0.225142405375685</c:v>
                </c:pt>
                <c:pt idx="6">
                  <c:v>-0.697732775564481</c:v>
                </c:pt>
                <c:pt idx="7">
                  <c:v>-1.068505598025463</c:v>
                </c:pt>
                <c:pt idx="8">
                  <c:v>-1.226234569846971</c:v>
                </c:pt>
                <c:pt idx="9">
                  <c:v>-1.118648129384196</c:v>
                </c:pt>
                <c:pt idx="10">
                  <c:v>-0.867511493918133</c:v>
                </c:pt>
                <c:pt idx="11">
                  <c:v>-0.485230098619045</c:v>
                </c:pt>
                <c:pt idx="12">
                  <c:v>-0.280264284395492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040744"/>
        <c:axId val="2067799464"/>
      </c:scatterChart>
      <c:valAx>
        <c:axId val="206804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7799464"/>
        <c:crosses val="autoZero"/>
        <c:crossBetween val="midCat"/>
      </c:valAx>
      <c:valAx>
        <c:axId val="2067799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80407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317500</xdr:colOff>
      <xdr:row>22</xdr:row>
      <xdr:rowOff>139700</xdr:rowOff>
    </xdr:from>
    <xdr:to>
      <xdr:col>18</xdr:col>
      <xdr:colOff>495300</xdr:colOff>
      <xdr:row>57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21"/>
  <sheetViews>
    <sheetView tabSelected="1" showRuler="0" workbookViewId="0">
      <selection activeCell="P20" sqref="P20"/>
    </sheetView>
  </sheetViews>
  <sheetFormatPr baseColWidth="10" defaultRowHeight="15" x14ac:dyDescent="0"/>
  <sheetData>
    <row r="1" spans="3:21">
      <c r="C1" t="s">
        <v>0</v>
      </c>
      <c r="T1" t="s">
        <v>6</v>
      </c>
    </row>
    <row r="2" spans="3:21">
      <c r="C2" t="s">
        <v>1</v>
      </c>
      <c r="T2" t="s">
        <v>7</v>
      </c>
      <c r="U2" t="s">
        <v>8</v>
      </c>
    </row>
    <row r="3" spans="3:21">
      <c r="C3" t="s">
        <v>2</v>
      </c>
      <c r="S3" t="s">
        <v>3</v>
      </c>
      <c r="T3">
        <v>-16.958545206248299</v>
      </c>
      <c r="U3">
        <v>-16.958749755365201</v>
      </c>
    </row>
    <row r="4" spans="3:21">
      <c r="S4" t="s">
        <v>4</v>
      </c>
      <c r="T4">
        <v>-16.9610197962852</v>
      </c>
      <c r="U4">
        <v>-16.961221155508099</v>
      </c>
    </row>
    <row r="5" spans="3:21">
      <c r="S5" t="s">
        <v>5</v>
      </c>
      <c r="T5">
        <v>-16.990627059755699</v>
      </c>
      <c r="U5">
        <v>-16.9907998095455</v>
      </c>
    </row>
    <row r="6" spans="3:21">
      <c r="D6">
        <v>17</v>
      </c>
      <c r="E6">
        <v>28</v>
      </c>
      <c r="F6">
        <v>29</v>
      </c>
      <c r="G6" t="s">
        <v>3</v>
      </c>
      <c r="I6" t="s">
        <v>4</v>
      </c>
      <c r="K6" t="s">
        <v>5</v>
      </c>
      <c r="M6" t="s">
        <v>9</v>
      </c>
      <c r="S6" t="s">
        <v>9</v>
      </c>
      <c r="T6">
        <v>-16.961959108206301</v>
      </c>
      <c r="U6">
        <v>-16.962149761562099</v>
      </c>
    </row>
    <row r="7" spans="3:21">
      <c r="C7">
        <v>-0.4</v>
      </c>
      <c r="D7">
        <v>-2.2774555604264601</v>
      </c>
      <c r="E7">
        <v>-2.2095208306418499</v>
      </c>
      <c r="F7">
        <v>-1.6751097832020601</v>
      </c>
      <c r="G7">
        <v>-33.8464469077527</v>
      </c>
      <c r="H7">
        <f>(G7-T$3-U$3)*627.509608</f>
        <v>44.457834505753532</v>
      </c>
      <c r="I7">
        <v>-33.8515520661145</v>
      </c>
      <c r="J7">
        <f>(I7-T$4-U$4)*627.509608</f>
        <v>44.357954942259589</v>
      </c>
      <c r="K7">
        <v>-33.912360089577597</v>
      </c>
      <c r="L7">
        <f>(K7-T$5-U$5)*627.509608</f>
        <v>43.3400678701801</v>
      </c>
      <c r="M7">
        <v>-33.852493973097999</v>
      </c>
      <c r="N7">
        <f>(M7-T$6-U$6)*627.509608</f>
        <v>44.939035736603486</v>
      </c>
    </row>
    <row r="8" spans="3:21">
      <c r="C8">
        <v>-0.2</v>
      </c>
      <c r="D8">
        <v>-5.9738380980416004</v>
      </c>
      <c r="E8">
        <v>-5.9076196517125901</v>
      </c>
      <c r="F8">
        <v>-5.0215789524372703</v>
      </c>
      <c r="G8">
        <v>-33.905150778226002</v>
      </c>
      <c r="H8">
        <f t="shared" ref="H8:H21" si="0">(G8-T$3-U$3)*627.509608</f>
        <v>7.6205917569691266</v>
      </c>
      <c r="I8">
        <v>-33.910143673870103</v>
      </c>
      <c r="J8">
        <f t="shared" ref="J8:J21" si="1">(I8-T$4-U$4)*627.509608</f>
        <v>7.591158127451938</v>
      </c>
      <c r="K8">
        <v>-33.970079883208598</v>
      </c>
      <c r="L8">
        <f t="shared" ref="L8:L21" si="2">(K8-T$5-U$5)*627.509608</f>
        <v>7.1203427949494955</v>
      </c>
      <c r="M8">
        <v>-33.910789505226603</v>
      </c>
      <c r="N8">
        <f t="shared" ref="N8:N21" si="3">(M8-T$6-U$6)*627.509608</f>
        <v>8.3580292224320285</v>
      </c>
    </row>
    <row r="9" spans="3:21">
      <c r="C9">
        <v>-0.1</v>
      </c>
      <c r="D9">
        <v>-6.5059275726380301</v>
      </c>
      <c r="E9">
        <v>-6.4651994276646301</v>
      </c>
      <c r="F9">
        <v>-5.5758764484489802</v>
      </c>
      <c r="G9">
        <v>-33.913314443820603</v>
      </c>
      <c r="H9">
        <f t="shared" si="0"/>
        <v>2.4978131598577438</v>
      </c>
      <c r="I9">
        <v>-33.918289294357798</v>
      </c>
      <c r="J9">
        <f t="shared" si="1"/>
        <v>2.4797030083012177</v>
      </c>
      <c r="K9">
        <v>-33.978005673025798</v>
      </c>
      <c r="L9">
        <f t="shared" si="2"/>
        <v>2.1468335336677642</v>
      </c>
      <c r="M9">
        <v>-33.919092399673303</v>
      </c>
      <c r="N9">
        <f t="shared" si="3"/>
        <v>3.1478831829177505</v>
      </c>
    </row>
    <row r="10" spans="3:21">
      <c r="C10">
        <v>0</v>
      </c>
      <c r="D10">
        <v>-6.5693663061829302</v>
      </c>
      <c r="E10">
        <v>-6.5503562282974599</v>
      </c>
      <c r="F10">
        <v>-5.7101567566714904</v>
      </c>
      <c r="G10">
        <v>-33.915458835332501</v>
      </c>
      <c r="H10">
        <f t="shared" si="0"/>
        <v>1.1521868828281425</v>
      </c>
      <c r="I10">
        <v>-33.920428242262197</v>
      </c>
      <c r="J10">
        <f t="shared" si="1"/>
        <v>1.1374926472794131</v>
      </c>
      <c r="K10">
        <v>-33.980067514999</v>
      </c>
      <c r="L10">
        <f t="shared" si="2"/>
        <v>0.85300788530602234</v>
      </c>
      <c r="M10">
        <v>-33.921320309791803</v>
      </c>
      <c r="N10">
        <f t="shared" si="3"/>
        <v>1.7498481777990775</v>
      </c>
    </row>
    <row r="11" spans="3:21">
      <c r="C11">
        <v>0.1</v>
      </c>
      <c r="D11">
        <v>-6.3848336752125796</v>
      </c>
      <c r="E11">
        <v>-6.3489955356199097</v>
      </c>
      <c r="F11">
        <v>-5.5632371575193202</v>
      </c>
      <c r="G11">
        <v>-33.9168657414763</v>
      </c>
      <c r="H11">
        <f t="shared" si="0"/>
        <v>0.2693397600398228</v>
      </c>
      <c r="I11">
        <v>-33.921831196020797</v>
      </c>
      <c r="J11">
        <f t="shared" si="1"/>
        <v>0.25712568417833942</v>
      </c>
      <c r="K11">
        <v>-33.981408144243296</v>
      </c>
      <c r="L11">
        <f t="shared" si="2"/>
        <v>1.1750153744148608E-2</v>
      </c>
      <c r="M11">
        <v>-33.922810859207601</v>
      </c>
      <c r="N11">
        <f t="shared" si="3"/>
        <v>0.81451409818665321</v>
      </c>
    </row>
    <row r="12" spans="3:21">
      <c r="C12">
        <v>0.2</v>
      </c>
      <c r="D12">
        <v>-6.01944809085398</v>
      </c>
      <c r="E12">
        <v>-5.9997623804956701</v>
      </c>
      <c r="F12">
        <v>-5.2528363980382</v>
      </c>
      <c r="G12">
        <v>-33.917780098241003</v>
      </c>
      <c r="H12">
        <f t="shared" si="0"/>
        <v>-0.3044278949510878</v>
      </c>
      <c r="I12">
        <v>-33.922742660361202</v>
      </c>
      <c r="J12">
        <f t="shared" si="1"/>
        <v>-0.31482694677497819</v>
      </c>
      <c r="K12">
        <v>-33.982268714236703</v>
      </c>
      <c r="L12">
        <f t="shared" si="2"/>
        <v>-0.5282657854749625</v>
      </c>
      <c r="M12">
        <v>-33.923805555916402</v>
      </c>
      <c r="N12">
        <f t="shared" si="3"/>
        <v>0.19033235636788629</v>
      </c>
    </row>
    <row r="13" spans="3:21">
      <c r="C13">
        <v>0.4</v>
      </c>
      <c r="D13">
        <v>-5.1705257627763803</v>
      </c>
      <c r="E13">
        <v>-5.12672749663761</v>
      </c>
      <c r="F13">
        <v>-4.42193150085222</v>
      </c>
      <c r="G13">
        <v>-33.9183653030803</v>
      </c>
      <c r="H13">
        <f t="shared" si="0"/>
        <v>-0.67164955425785888</v>
      </c>
      <c r="I13">
        <v>-33.923325743781497</v>
      </c>
      <c r="J13">
        <f t="shared" si="1"/>
        <v>-0.68071739527580521</v>
      </c>
      <c r="K13">
        <v>-33.982810326593103</v>
      </c>
      <c r="L13">
        <f t="shared" si="2"/>
        <v>-0.86813274292772014</v>
      </c>
      <c r="M13">
        <v>-33.9244676569527</v>
      </c>
      <c r="N13">
        <f t="shared" si="3"/>
        <v>-0.22514240537568542</v>
      </c>
    </row>
    <row r="14" spans="3:21">
      <c r="C14">
        <v>0.7</v>
      </c>
      <c r="D14">
        <v>-3.9374599659204299</v>
      </c>
      <c r="E14">
        <v>-3.9197348259331202</v>
      </c>
      <c r="F14">
        <v>-3.2643866940488802</v>
      </c>
      <c r="G14">
        <v>-33.9189627850254</v>
      </c>
      <c r="H14">
        <f t="shared" si="0"/>
        <v>-1.0465752154145038</v>
      </c>
      <c r="I14">
        <v>-33.923920639368703</v>
      </c>
      <c r="J14">
        <f t="shared" si="1"/>
        <v>-1.0540200920041918</v>
      </c>
      <c r="K14">
        <v>-33.983346209112099</v>
      </c>
      <c r="L14">
        <f t="shared" si="2"/>
        <v>-1.2044041723568484</v>
      </c>
      <c r="M14">
        <v>-33.925220777485301</v>
      </c>
      <c r="N14">
        <f t="shared" si="3"/>
        <v>-0.69773277556448143</v>
      </c>
    </row>
    <row r="15" spans="3:21">
      <c r="C15">
        <v>1</v>
      </c>
      <c r="D15">
        <v>-2.98000961348589</v>
      </c>
      <c r="E15">
        <v>-2.9792271799960899</v>
      </c>
      <c r="F15">
        <v>-2.4528495514678101</v>
      </c>
      <c r="G15">
        <v>-33.919303913708099</v>
      </c>
      <c r="H15">
        <f t="shared" si="0"/>
        <v>-1.2606367413724253</v>
      </c>
      <c r="I15">
        <v>-33.924260074072599</v>
      </c>
      <c r="J15">
        <f t="shared" si="1"/>
        <v>-1.2670186299877562</v>
      </c>
      <c r="K15">
        <v>-33.983636084180901</v>
      </c>
      <c r="L15">
        <f t="shared" si="2"/>
        <v>-1.3863035631496692</v>
      </c>
      <c r="M15">
        <v>-33.925811641462097</v>
      </c>
      <c r="N15">
        <f t="shared" si="3"/>
        <v>-1.0685055980254625</v>
      </c>
    </row>
    <row r="16" spans="3:21">
      <c r="C16">
        <v>1.5</v>
      </c>
      <c r="D16">
        <v>-1.7726592033286599</v>
      </c>
      <c r="E16">
        <v>-1.7564772814657801</v>
      </c>
      <c r="F16">
        <v>-1.57464303888264</v>
      </c>
      <c r="G16">
        <v>-33.919422939881898</v>
      </c>
      <c r="H16">
        <f t="shared" si="0"/>
        <v>-1.3353268090347044</v>
      </c>
      <c r="I16">
        <v>-33.924377134025299</v>
      </c>
      <c r="J16">
        <f t="shared" si="1"/>
        <v>-1.3404748750190696</v>
      </c>
      <c r="K16">
        <v>-33.983708819068902</v>
      </c>
      <c r="L16">
        <f t="shared" si="2"/>
        <v>-1.4319454042068025</v>
      </c>
      <c r="M16">
        <v>-33.926062998524699</v>
      </c>
      <c r="N16">
        <f t="shared" si="3"/>
        <v>-1.226234569846971</v>
      </c>
    </row>
    <row r="17" spans="3:14">
      <c r="C17">
        <v>2</v>
      </c>
      <c r="D17">
        <v>-1.05107229402347</v>
      </c>
      <c r="E17">
        <v>-1.02703629361349</v>
      </c>
      <c r="F17">
        <v>-1.05960721333395</v>
      </c>
      <c r="G17">
        <v>-33.919193055420102</v>
      </c>
      <c r="H17">
        <f t="shared" si="0"/>
        <v>-1.1910721005281861</v>
      </c>
      <c r="I17">
        <v>-33.924144059592699</v>
      </c>
      <c r="J17">
        <f t="shared" si="1"/>
        <v>-1.1942184291832749</v>
      </c>
      <c r="K17">
        <v>-33.983415399295097</v>
      </c>
      <c r="L17">
        <f t="shared" si="2"/>
        <v>-1.2478216769674428</v>
      </c>
      <c r="M17">
        <v>-33.925891548655102</v>
      </c>
      <c r="N17">
        <f t="shared" si="3"/>
        <v>-1.1186481293841957</v>
      </c>
    </row>
    <row r="18" spans="3:14">
      <c r="C18">
        <v>3</v>
      </c>
      <c r="D18">
        <v>-0.48390188772464199</v>
      </c>
      <c r="E18">
        <v>-0.47599415766308101</v>
      </c>
      <c r="F18">
        <v>-0.52583220292581201</v>
      </c>
      <c r="G18">
        <v>-33.918755597900599</v>
      </c>
      <c r="H18">
        <f t="shared" si="0"/>
        <v>-0.91656330394822472</v>
      </c>
      <c r="I18">
        <v>-33.923704755458203</v>
      </c>
      <c r="J18">
        <f t="shared" si="1"/>
        <v>-0.91855086395325958</v>
      </c>
      <c r="K18">
        <v>-33.982951970156797</v>
      </c>
      <c r="L18">
        <f t="shared" si="2"/>
        <v>-0.95701544005710304</v>
      </c>
      <c r="M18">
        <v>-33.925491337037201</v>
      </c>
      <c r="N18">
        <f t="shared" si="3"/>
        <v>-0.86751149391813343</v>
      </c>
    </row>
    <row r="19" spans="3:14">
      <c r="C19">
        <v>5</v>
      </c>
      <c r="D19">
        <v>-0.15770737972343299</v>
      </c>
      <c r="E19">
        <v>-0.15367736721236699</v>
      </c>
      <c r="F19">
        <v>-0.16719648007710899</v>
      </c>
      <c r="G19">
        <v>-33.918068442283399</v>
      </c>
      <c r="H19">
        <f t="shared" si="0"/>
        <v>-0.48536655196397993</v>
      </c>
      <c r="I19">
        <v>-33.923016391687</v>
      </c>
      <c r="J19">
        <f t="shared" si="1"/>
        <v>-0.48659598372387047</v>
      </c>
      <c r="K19">
        <v>-33.982237268248703</v>
      </c>
      <c r="L19">
        <f t="shared" si="2"/>
        <v>-0.50853312587178401</v>
      </c>
      <c r="M19">
        <v>-33.924882132986099</v>
      </c>
      <c r="N19">
        <f t="shared" si="3"/>
        <v>-0.48523009861904465</v>
      </c>
    </row>
    <row r="20" spans="3:14">
      <c r="C20">
        <v>10</v>
      </c>
      <c r="D20" s="1">
        <v>0</v>
      </c>
      <c r="E20" s="1">
        <v>0</v>
      </c>
      <c r="F20" s="1">
        <v>0</v>
      </c>
      <c r="G20">
        <v>-33.9177498476108</v>
      </c>
      <c r="H20">
        <f t="shared" si="0"/>
        <v>-0.28544533385036513</v>
      </c>
      <c r="I20">
        <v>-33.922696986619499</v>
      </c>
      <c r="J20">
        <f t="shared" si="1"/>
        <v>-0.28616623502334854</v>
      </c>
      <c r="K20">
        <v>-33.981912004172798</v>
      </c>
      <c r="L20">
        <f t="shared" si="2"/>
        <v>-0.30442679310454068</v>
      </c>
      <c r="M20">
        <v>-33.924555499239602</v>
      </c>
      <c r="N20">
        <f t="shared" si="3"/>
        <v>-0.28026428439549173</v>
      </c>
    </row>
    <row r="21" spans="3:14">
      <c r="G21">
        <v>-33.874854311894801</v>
      </c>
      <c r="H21">
        <f t="shared" si="0"/>
        <v>26.631915468246319</v>
      </c>
      <c r="I21">
        <v>-33.879835537722897</v>
      </c>
      <c r="J21">
        <f t="shared" si="1"/>
        <v>26.60980476039536</v>
      </c>
      <c r="K21">
        <v>-33.939722626054298</v>
      </c>
      <c r="L21">
        <f t="shared" si="2"/>
        <v>26.16981333179951</v>
      </c>
      <c r="M21">
        <v>-33.880719291599398</v>
      </c>
      <c r="N21">
        <f t="shared" si="3"/>
        <v>27.227377188115742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 Melcher</dc:creator>
  <cp:lastModifiedBy>August Melcher</cp:lastModifiedBy>
  <dcterms:created xsi:type="dcterms:W3CDTF">2014-06-24T23:42:26Z</dcterms:created>
  <dcterms:modified xsi:type="dcterms:W3CDTF">2014-06-26T21:46:46Z</dcterms:modified>
</cp:coreProperties>
</file>